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ДО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<sst xmlns="http://schemas.openxmlformats.org/spreadsheetml/2006/main" count="53" uniqueCount="53">
  <si>
    <t>Общий бюджет</t>
  </si>
  <si>
    <t>ст.211 "Заработная плата"</t>
  </si>
  <si>
    <t>ст.212 "Прочие выплаты"</t>
  </si>
  <si>
    <t>Пособие по уходу</t>
  </si>
  <si>
    <t>ст. 213 "Начисления на выплаты по оплате труда"</t>
  </si>
  <si>
    <t>ст.221 "Услуги связи"</t>
  </si>
  <si>
    <t>ст.222 "Транспортные услуги "</t>
  </si>
  <si>
    <t>Подвоз обучающихся</t>
  </si>
  <si>
    <t>ст.223"Коммунальные  услуги "</t>
  </si>
  <si>
    <t>Водоснабжение</t>
  </si>
  <si>
    <t>Газоснабжение</t>
  </si>
  <si>
    <t>Электроэнергия</t>
  </si>
  <si>
    <t>ст.225"Работы, услуги по содержанию имущества "</t>
  </si>
  <si>
    <t>Вывоз мусора</t>
  </si>
  <si>
    <t>ст.226"Прочие работы, услуги "</t>
  </si>
  <si>
    <t>Страхование автотранспорта</t>
  </si>
  <si>
    <t>Услуги мониторинга "ГлобАсс"</t>
  </si>
  <si>
    <t>Предрейсовый осмотр водителей</t>
  </si>
  <si>
    <t>ст.290"Прочие расходы "</t>
  </si>
  <si>
    <t>ст.340"Увеличение стоимости материальных запасов "</t>
  </si>
  <si>
    <t>ГСМ</t>
  </si>
  <si>
    <t>Запчасти</t>
  </si>
  <si>
    <t>Наименование статьи</t>
  </si>
  <si>
    <t>Расходы по исполнительному листу</t>
  </si>
  <si>
    <t>Установка видеонаблюдения на входах и выходах</t>
  </si>
  <si>
    <t>Обслуживание тахографа</t>
  </si>
  <si>
    <t>Осуществление капитального ремонта и бюджетных инвестиций в объекты муниципальной собственности на условиях софинансирования с областным бюджетом</t>
  </si>
  <si>
    <t>Замена газового оборудования</t>
  </si>
  <si>
    <t>Создание в общеобразовательных организациях, расположенных в сельской местности, условий для занятия физической культурой и спортом на условиях софинансирования с областным бюджетом</t>
  </si>
  <si>
    <t>Мероприятия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</si>
  <si>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Питание воспитанников в ГКП</t>
  </si>
  <si>
    <t>2018 год</t>
  </si>
  <si>
    <t>2019 год</t>
  </si>
  <si>
    <t>2020 год</t>
  </si>
  <si>
    <t>тыс.руб.</t>
  </si>
  <si>
    <t>Оплата труда оператров котельной</t>
  </si>
  <si>
    <t>Откачка жидких бытовых отходов</t>
  </si>
  <si>
    <t>Техническое обслуживание автоматической пожарной сигнализации</t>
  </si>
  <si>
    <t>Техническое обслуживание газового оборудования</t>
  </si>
  <si>
    <t>Техническое обслуживание кнопки экстренного вызова</t>
  </si>
  <si>
    <t>Техническое обслуживание автотранспорта</t>
  </si>
  <si>
    <t>Заправка картриджей</t>
  </si>
  <si>
    <t>Мероприятия по созданию в общеобразовательных организациях условий для инклюзивного образования детей-инвалидов на условиях софинансирования с областным бюджетом</t>
  </si>
  <si>
    <t>Мероприятия по модернизации теплоснабжения  на условиях софинансирования с областным бюджетом (ремонт котельной)</t>
  </si>
  <si>
    <t>Приобретение бланков</t>
  </si>
  <si>
    <t>Медицинский осмотр работников</t>
  </si>
  <si>
    <t>Услуги по программному обеспечению</t>
  </si>
  <si>
    <t>Повышение квалификации педагогических работников и переподготовка руководителей муниципальных образовательных учреждений на условиях софинансирования с областным бюджетом</t>
  </si>
  <si>
    <t>Канцелярские товары</t>
  </si>
  <si>
    <t>Организация отдыха и оздоровления детей в каникулярное время</t>
  </si>
  <si>
    <t>1. Муниципальный бюджет</t>
  </si>
  <si>
    <t>Бюджет МБОУ ЦДО Измалковского района Липецкой области  на 2018-2020 годы</t>
  </si>
  <si>
    <t>Проведение внешкольных мероприятий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</si>
</sst>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">
    <font>
      <sz val="10"/>
      <name val="Arial"/>
      <family val="0"/>
    </font>
    <font>
      <sz val="10"/>
      <name val="Helv"/>
      <family val="0"/>
    </font>
    <font>
      <sz val="8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u val="single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0" fontId="5" fillId="2" borderId="2" xfId="0" applyFont="1" applyFill="1" applyBorder="1" applyAlignment="1">
      <alignment/>
    </xf>
    <xf numFmtId="2" fontId="4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5" fillId="2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102;&#1076;&#1078;&#1077;&#1090;%202014%20&#1075;&#1086;&#1076;&#1072;\&#1055;&#1088;&#1086;&#1077;&#1082;&#1090;%20&#1073;&#1102;&#1076;&#1078;&#1077;&#1090;&#1072;%20&#1085;&#1072;%202014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1"/>
      <sheetName val="свод2"/>
      <sheetName val="свод"/>
      <sheetName val="ремонт"/>
      <sheetName val="211,213"/>
      <sheetName val="212"/>
      <sheetName val="221"/>
      <sheetName val="222"/>
      <sheetName val="223"/>
      <sheetName val="225"/>
      <sheetName val="226"/>
      <sheetName val="290"/>
      <sheetName val="310"/>
      <sheetName val="340"/>
    </sheetNames>
    <sheetDataSet>
      <sheetData sheetId="11">
        <row r="3">
          <cell r="C3" t="str">
            <v>Налог на имущество</v>
          </cell>
          <cell r="D3" t="str">
            <v>Транспортный налог</v>
          </cell>
          <cell r="F3" t="str">
            <v>Земельный налог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workbookViewId="0" topLeftCell="A1">
      <selection activeCell="D54" sqref="D54"/>
    </sheetView>
  </sheetViews>
  <sheetFormatPr defaultColWidth="9.140625" defaultRowHeight="12.75"/>
  <cols>
    <col min="1" max="1" width="78.7109375" style="1" customWidth="1"/>
    <col min="2" max="2" width="16.421875" style="1" customWidth="1"/>
    <col min="3" max="3" width="12.28125" style="1" customWidth="1"/>
    <col min="4" max="4" width="12.7109375" style="1" customWidth="1"/>
    <col min="5" max="16384" width="9.140625" style="1" customWidth="1"/>
  </cols>
  <sheetData>
    <row r="1" spans="1:4" ht="36.75" customHeight="1">
      <c r="A1" s="22" t="s">
        <v>51</v>
      </c>
      <c r="B1" s="22"/>
      <c r="C1" s="22"/>
      <c r="D1" s="22"/>
    </row>
    <row r="2" spans="1:4" ht="18.75">
      <c r="A2" s="7"/>
      <c r="B2" s="7"/>
      <c r="D2" s="1" t="s">
        <v>34</v>
      </c>
    </row>
    <row r="3" spans="1:4" ht="18.75">
      <c r="A3" s="8" t="s">
        <v>22</v>
      </c>
      <c r="B3" s="3" t="s">
        <v>31</v>
      </c>
      <c r="C3" s="2" t="s">
        <v>32</v>
      </c>
      <c r="D3" s="2" t="s">
        <v>33</v>
      </c>
    </row>
    <row r="4" spans="1:4" ht="19.5">
      <c r="A4" s="16" t="s">
        <v>50</v>
      </c>
      <c r="B4" s="17">
        <f>B5+B6+B8+B9+B10+B12+B18+B32+B41+B47</f>
        <v>8230.7</v>
      </c>
      <c r="C4" s="17">
        <f>C5+C6+C8+C9+C10+C12+C18+C32+C41+C47</f>
        <v>8554</v>
      </c>
      <c r="D4" s="17">
        <f>D5+D6+D8+D9+D10+D12+D18+D32+D41+D47</f>
        <v>8554</v>
      </c>
    </row>
    <row r="5" spans="1:7" ht="19.5">
      <c r="A5" s="10" t="s">
        <v>1</v>
      </c>
      <c r="B5" s="19">
        <v>5590.7</v>
      </c>
      <c r="C5" s="19">
        <v>6570</v>
      </c>
      <c r="D5" s="19">
        <v>6570</v>
      </c>
      <c r="E5" s="4"/>
      <c r="F5" s="4"/>
      <c r="G5" s="4"/>
    </row>
    <row r="6" spans="1:7" ht="19.5">
      <c r="A6" s="10" t="s">
        <v>2</v>
      </c>
      <c r="B6" s="19">
        <f>B7</f>
        <v>0</v>
      </c>
      <c r="C6" s="19">
        <f>C7</f>
        <v>0</v>
      </c>
      <c r="D6" s="19">
        <f>D7</f>
        <v>0</v>
      </c>
      <c r="E6" s="4"/>
      <c r="F6" s="4"/>
      <c r="G6" s="4"/>
    </row>
    <row r="7" spans="1:7" ht="18.75">
      <c r="A7" s="11" t="s">
        <v>3</v>
      </c>
      <c r="B7" s="20">
        <v>0</v>
      </c>
      <c r="C7" s="20">
        <v>0</v>
      </c>
      <c r="D7" s="20">
        <v>0</v>
      </c>
      <c r="E7" s="4"/>
      <c r="F7" s="4"/>
      <c r="G7" s="4"/>
    </row>
    <row r="8" spans="1:7" ht="19.5">
      <c r="A8" s="10" t="s">
        <v>4</v>
      </c>
      <c r="B8" s="19">
        <v>1688.5</v>
      </c>
      <c r="C8" s="19">
        <v>1984</v>
      </c>
      <c r="D8" s="19">
        <v>1984</v>
      </c>
      <c r="E8" s="4"/>
      <c r="F8" s="4"/>
      <c r="G8" s="4"/>
    </row>
    <row r="9" spans="1:7" ht="19.5">
      <c r="A9" s="10" t="s">
        <v>5</v>
      </c>
      <c r="B9" s="19">
        <v>50</v>
      </c>
      <c r="C9" s="19">
        <v>0</v>
      </c>
      <c r="D9" s="19">
        <v>0</v>
      </c>
      <c r="E9" s="4"/>
      <c r="F9" s="4"/>
      <c r="G9" s="4"/>
    </row>
    <row r="10" spans="1:7" ht="19.5">
      <c r="A10" s="10" t="s">
        <v>6</v>
      </c>
      <c r="B10" s="19">
        <f>B11</f>
        <v>0</v>
      </c>
      <c r="C10" s="19">
        <f>C11</f>
        <v>0</v>
      </c>
      <c r="D10" s="19">
        <f>D11</f>
        <v>0</v>
      </c>
      <c r="E10" s="4"/>
      <c r="F10" s="4"/>
      <c r="G10" s="4"/>
    </row>
    <row r="11" spans="1:7" ht="18.75">
      <c r="A11" s="12" t="s">
        <v>7</v>
      </c>
      <c r="B11" s="20">
        <v>0</v>
      </c>
      <c r="C11" s="20">
        <v>0</v>
      </c>
      <c r="D11" s="20">
        <v>0</v>
      </c>
      <c r="E11" s="4"/>
      <c r="F11" s="4"/>
      <c r="G11" s="4"/>
    </row>
    <row r="12" spans="1:7" ht="19.5">
      <c r="A12" s="10" t="s">
        <v>8</v>
      </c>
      <c r="B12" s="19">
        <f>SUM(B13:B17)</f>
        <v>699.8</v>
      </c>
      <c r="C12" s="19">
        <f>SUM(C13:C17)</f>
        <v>0</v>
      </c>
      <c r="D12" s="19">
        <f>SUM(D13:D17)</f>
        <v>0</v>
      </c>
      <c r="E12" s="4"/>
      <c r="F12" s="4"/>
      <c r="G12" s="4"/>
    </row>
    <row r="13" spans="1:7" ht="18.75">
      <c r="A13" s="12" t="s">
        <v>9</v>
      </c>
      <c r="B13" s="20">
        <v>6</v>
      </c>
      <c r="C13" s="20">
        <v>0</v>
      </c>
      <c r="D13" s="20">
        <v>0</v>
      </c>
      <c r="E13" s="4"/>
      <c r="F13" s="4"/>
      <c r="G13" s="4"/>
    </row>
    <row r="14" spans="1:7" ht="18.75">
      <c r="A14" s="12" t="s">
        <v>10</v>
      </c>
      <c r="B14" s="20">
        <v>473.8</v>
      </c>
      <c r="C14" s="20">
        <v>0</v>
      </c>
      <c r="D14" s="20">
        <v>0</v>
      </c>
      <c r="E14" s="4"/>
      <c r="F14" s="4"/>
      <c r="G14" s="4"/>
    </row>
    <row r="15" spans="1:7" ht="18.75">
      <c r="A15" s="12" t="s">
        <v>11</v>
      </c>
      <c r="B15" s="20">
        <v>220</v>
      </c>
      <c r="C15" s="20">
        <v>0</v>
      </c>
      <c r="D15" s="20">
        <v>0</v>
      </c>
      <c r="E15" s="4"/>
      <c r="F15" s="4"/>
      <c r="G15" s="4"/>
    </row>
    <row r="16" spans="1:7" ht="18.75">
      <c r="A16" s="12" t="s">
        <v>35</v>
      </c>
      <c r="B16" s="20">
        <v>0</v>
      </c>
      <c r="C16" s="20">
        <v>0</v>
      </c>
      <c r="D16" s="20">
        <v>0</v>
      </c>
      <c r="E16" s="4"/>
      <c r="F16" s="4"/>
      <c r="G16" s="4"/>
    </row>
    <row r="17" spans="1:7" ht="18.75">
      <c r="A17" s="12" t="s">
        <v>36</v>
      </c>
      <c r="B17" s="20">
        <v>0</v>
      </c>
      <c r="C17" s="20">
        <v>0</v>
      </c>
      <c r="D17" s="20">
        <v>0</v>
      </c>
      <c r="E17" s="4"/>
      <c r="F17" s="4"/>
      <c r="G17" s="4"/>
    </row>
    <row r="18" spans="1:17" ht="19.5">
      <c r="A18" s="10" t="s">
        <v>12</v>
      </c>
      <c r="B18" s="19">
        <f>SUM(B19:B31)</f>
        <v>62.8</v>
      </c>
      <c r="C18" s="19">
        <f>SUM(C19:C31)</f>
        <v>0</v>
      </c>
      <c r="D18" s="19">
        <f>SUM(D19:D31)</f>
        <v>0</v>
      </c>
      <c r="E18" s="4"/>
      <c r="F18" s="4"/>
      <c r="G18" s="4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7" ht="18.75">
      <c r="A19" s="12" t="s">
        <v>13</v>
      </c>
      <c r="B19" s="20">
        <v>2</v>
      </c>
      <c r="C19" s="20">
        <v>0</v>
      </c>
      <c r="D19" s="20">
        <v>0</v>
      </c>
      <c r="E19" s="4"/>
      <c r="F19" s="4"/>
      <c r="G19" s="4"/>
    </row>
    <row r="20" spans="1:7" ht="37.5">
      <c r="A20" s="12" t="s">
        <v>37</v>
      </c>
      <c r="B20" s="20">
        <v>6.2</v>
      </c>
      <c r="C20" s="20">
        <v>0</v>
      </c>
      <c r="D20" s="20">
        <v>0</v>
      </c>
      <c r="E20" s="4"/>
      <c r="F20" s="4"/>
      <c r="G20" s="4"/>
    </row>
    <row r="21" spans="1:7" ht="18.75">
      <c r="A21" s="12" t="s">
        <v>38</v>
      </c>
      <c r="B21" s="20">
        <v>2.4</v>
      </c>
      <c r="C21" s="20">
        <v>0</v>
      </c>
      <c r="D21" s="20">
        <v>0</v>
      </c>
      <c r="E21" s="4"/>
      <c r="F21" s="4"/>
      <c r="G21" s="4"/>
    </row>
    <row r="22" spans="1:7" ht="18.75">
      <c r="A22" s="12" t="s">
        <v>39</v>
      </c>
      <c r="B22" s="20">
        <v>7.2</v>
      </c>
      <c r="C22" s="20">
        <v>0</v>
      </c>
      <c r="D22" s="20">
        <v>0</v>
      </c>
      <c r="E22" s="4"/>
      <c r="F22" s="4"/>
      <c r="G22" s="4"/>
    </row>
    <row r="23" spans="1:7" ht="18.75">
      <c r="A23" s="12" t="s">
        <v>40</v>
      </c>
      <c r="B23" s="20">
        <v>0</v>
      </c>
      <c r="C23" s="20">
        <v>0</v>
      </c>
      <c r="D23" s="20">
        <v>0</v>
      </c>
      <c r="E23" s="4"/>
      <c r="F23" s="4"/>
      <c r="G23" s="4"/>
    </row>
    <row r="24" spans="1:7" ht="18.75">
      <c r="A24" s="12" t="s">
        <v>41</v>
      </c>
      <c r="B24" s="20">
        <v>0</v>
      </c>
      <c r="C24" s="20">
        <v>0</v>
      </c>
      <c r="D24" s="20">
        <v>0</v>
      </c>
      <c r="E24" s="4"/>
      <c r="F24" s="4"/>
      <c r="G24" s="4"/>
    </row>
    <row r="25" spans="1:7" ht="56.25">
      <c r="A25" s="13" t="s">
        <v>26</v>
      </c>
      <c r="B25" s="20">
        <v>0</v>
      </c>
      <c r="C25" s="20">
        <v>0</v>
      </c>
      <c r="D25" s="20">
        <v>0</v>
      </c>
      <c r="E25" s="4"/>
      <c r="F25" s="4"/>
      <c r="G25" s="4"/>
    </row>
    <row r="26" spans="1:7" ht="18.75">
      <c r="A26" s="12" t="s">
        <v>27</v>
      </c>
      <c r="B26" s="20">
        <v>0</v>
      </c>
      <c r="C26" s="20">
        <v>0</v>
      </c>
      <c r="D26" s="20">
        <v>0</v>
      </c>
      <c r="E26" s="4"/>
      <c r="F26" s="4"/>
      <c r="G26" s="4"/>
    </row>
    <row r="27" spans="1:7" ht="59.25" customHeight="1">
      <c r="A27" s="14" t="s">
        <v>28</v>
      </c>
      <c r="B27" s="20">
        <v>0</v>
      </c>
      <c r="C27" s="20">
        <v>0</v>
      </c>
      <c r="D27" s="20">
        <v>0</v>
      </c>
      <c r="E27" s="4"/>
      <c r="F27" s="4"/>
      <c r="G27" s="4"/>
    </row>
    <row r="28" spans="1:7" ht="54.75" customHeight="1">
      <c r="A28" s="13" t="s">
        <v>29</v>
      </c>
      <c r="B28" s="20">
        <v>20</v>
      </c>
      <c r="C28" s="20">
        <v>0</v>
      </c>
      <c r="D28" s="20">
        <v>0</v>
      </c>
      <c r="E28" s="4"/>
      <c r="F28" s="4"/>
      <c r="G28" s="4"/>
    </row>
    <row r="29" spans="1:7" ht="57" customHeight="1">
      <c r="A29" s="13" t="s">
        <v>42</v>
      </c>
      <c r="B29" s="20">
        <v>0</v>
      </c>
      <c r="C29" s="20">
        <v>0</v>
      </c>
      <c r="D29" s="20">
        <v>0</v>
      </c>
      <c r="E29" s="4"/>
      <c r="F29" s="4"/>
      <c r="G29" s="4"/>
    </row>
    <row r="30" spans="1:7" ht="37.5">
      <c r="A30" s="13" t="s">
        <v>43</v>
      </c>
      <c r="B30" s="20">
        <v>0</v>
      </c>
      <c r="C30" s="20">
        <v>0</v>
      </c>
      <c r="D30" s="20">
        <v>0</v>
      </c>
      <c r="E30" s="4"/>
      <c r="F30" s="4"/>
      <c r="G30" s="4"/>
    </row>
    <row r="31" spans="1:7" ht="18.75">
      <c r="A31" s="12" t="s">
        <v>24</v>
      </c>
      <c r="B31" s="20">
        <v>25</v>
      </c>
      <c r="C31" s="20">
        <v>0</v>
      </c>
      <c r="D31" s="20">
        <v>0</v>
      </c>
      <c r="E31" s="4"/>
      <c r="F31" s="4"/>
      <c r="G31" s="4"/>
    </row>
    <row r="32" spans="1:21" ht="19.5">
      <c r="A32" s="10" t="s">
        <v>14</v>
      </c>
      <c r="B32" s="19">
        <f>SUM(B33:B40)</f>
        <v>31</v>
      </c>
      <c r="C32" s="19">
        <f>SUM(C33:C40)</f>
        <v>0</v>
      </c>
      <c r="D32" s="19">
        <f>SUM(D33:D40)</f>
        <v>0</v>
      </c>
      <c r="E32" s="4"/>
      <c r="F32" s="4"/>
      <c r="G32" s="4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8.75">
      <c r="A33" s="9" t="s">
        <v>44</v>
      </c>
      <c r="B33" s="20">
        <v>0</v>
      </c>
      <c r="C33" s="20">
        <v>0</v>
      </c>
      <c r="D33" s="20">
        <v>0</v>
      </c>
      <c r="E33" s="4"/>
      <c r="F33" s="4"/>
      <c r="G33" s="4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8.75">
      <c r="A34" s="9" t="s">
        <v>25</v>
      </c>
      <c r="B34" s="20">
        <v>0</v>
      </c>
      <c r="C34" s="20">
        <v>0</v>
      </c>
      <c r="D34" s="20">
        <v>0</v>
      </c>
      <c r="E34" s="4"/>
      <c r="F34" s="4"/>
      <c r="G34" s="4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8.75">
      <c r="A35" s="9" t="s">
        <v>45</v>
      </c>
      <c r="B35" s="20">
        <v>3</v>
      </c>
      <c r="C35" s="20">
        <v>0</v>
      </c>
      <c r="D35" s="20">
        <v>0</v>
      </c>
      <c r="E35" s="4"/>
      <c r="F35" s="4"/>
      <c r="G35" s="4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20.25" customHeight="1">
      <c r="A36" s="9" t="s">
        <v>15</v>
      </c>
      <c r="B36" s="20">
        <v>0</v>
      </c>
      <c r="C36" s="20">
        <v>0</v>
      </c>
      <c r="D36" s="20">
        <v>0</v>
      </c>
      <c r="E36" s="4"/>
      <c r="F36" s="4"/>
      <c r="G36" s="4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20.25" customHeight="1">
      <c r="A37" s="9" t="s">
        <v>16</v>
      </c>
      <c r="B37" s="20">
        <v>0</v>
      </c>
      <c r="C37" s="20">
        <v>0</v>
      </c>
      <c r="D37" s="20">
        <v>0</v>
      </c>
      <c r="E37" s="4"/>
      <c r="F37" s="4"/>
      <c r="G37" s="4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7" ht="18.75">
      <c r="A38" s="12" t="s">
        <v>17</v>
      </c>
      <c r="B38" s="20">
        <v>0</v>
      </c>
      <c r="C38" s="20">
        <v>0</v>
      </c>
      <c r="D38" s="20">
        <v>0</v>
      </c>
      <c r="E38" s="4"/>
      <c r="F38" s="4"/>
      <c r="G38" s="4"/>
    </row>
    <row r="39" spans="1:7" ht="18.75">
      <c r="A39" s="12" t="s">
        <v>46</v>
      </c>
      <c r="B39" s="20">
        <v>0</v>
      </c>
      <c r="C39" s="20">
        <v>0</v>
      </c>
      <c r="D39" s="20">
        <v>0</v>
      </c>
      <c r="E39" s="4"/>
      <c r="F39" s="4"/>
      <c r="G39" s="4"/>
    </row>
    <row r="40" spans="1:7" ht="75">
      <c r="A40" s="12" t="s">
        <v>47</v>
      </c>
      <c r="B40" s="20">
        <v>28</v>
      </c>
      <c r="C40" s="20">
        <v>0</v>
      </c>
      <c r="D40" s="20">
        <v>0</v>
      </c>
      <c r="E40" s="4"/>
      <c r="F40" s="4"/>
      <c r="G40" s="4"/>
    </row>
    <row r="41" spans="1:7" ht="19.5">
      <c r="A41" s="15" t="s">
        <v>18</v>
      </c>
      <c r="B41" s="19">
        <f>SUM(B42:B46)</f>
        <v>107.9</v>
      </c>
      <c r="C41" s="19">
        <f>SUM(C42:C45)</f>
        <v>0</v>
      </c>
      <c r="D41" s="19">
        <f>SUM(D42:D45)</f>
        <v>0</v>
      </c>
      <c r="E41" s="6"/>
      <c r="F41" s="6"/>
      <c r="G41" s="6"/>
    </row>
    <row r="42" spans="1:7" ht="18.75">
      <c r="A42" s="12" t="str">
        <f>'[1]290'!C3</f>
        <v>Налог на имущество</v>
      </c>
      <c r="B42" s="20">
        <v>6.3</v>
      </c>
      <c r="C42" s="20">
        <v>0</v>
      </c>
      <c r="D42" s="20">
        <v>0</v>
      </c>
      <c r="E42" s="4"/>
      <c r="F42" s="4"/>
      <c r="G42" s="4"/>
    </row>
    <row r="43" spans="1:7" ht="18.75">
      <c r="A43" s="12" t="str">
        <f>'[1]290'!D3</f>
        <v>Транспортный налог</v>
      </c>
      <c r="B43" s="20">
        <v>0</v>
      </c>
      <c r="C43" s="20">
        <v>0</v>
      </c>
      <c r="D43" s="20">
        <v>0</v>
      </c>
      <c r="E43" s="4"/>
      <c r="F43" s="4"/>
      <c r="G43" s="4"/>
    </row>
    <row r="44" spans="1:7" ht="18.75">
      <c r="A44" s="12" t="s">
        <v>23</v>
      </c>
      <c r="B44" s="20">
        <v>0</v>
      </c>
      <c r="C44" s="20">
        <v>0</v>
      </c>
      <c r="D44" s="20">
        <v>0</v>
      </c>
      <c r="E44" s="4"/>
      <c r="F44" s="4"/>
      <c r="G44" s="4"/>
    </row>
    <row r="45" spans="1:7" ht="18.75">
      <c r="A45" s="12" t="str">
        <f>'[1]290'!F3</f>
        <v>Земельный налог</v>
      </c>
      <c r="B45" s="20">
        <v>1.6</v>
      </c>
      <c r="C45" s="20">
        <v>0</v>
      </c>
      <c r="D45" s="20">
        <v>0</v>
      </c>
      <c r="E45" s="4"/>
      <c r="F45" s="4"/>
      <c r="G45" s="4"/>
    </row>
    <row r="46" spans="1:7" ht="18.75">
      <c r="A46" s="12" t="s">
        <v>52</v>
      </c>
      <c r="B46" s="20">
        <v>100</v>
      </c>
      <c r="C46" s="20">
        <v>0</v>
      </c>
      <c r="D46" s="20">
        <v>0</v>
      </c>
      <c r="E46" s="4"/>
      <c r="F46" s="4"/>
      <c r="G46" s="4"/>
    </row>
    <row r="47" spans="1:7" ht="19.5">
      <c r="A47" s="10" t="s">
        <v>19</v>
      </c>
      <c r="B47" s="19">
        <f>SUM(B48:B52)</f>
        <v>0</v>
      </c>
      <c r="C47" s="19">
        <f>SUM(C48:C52)</f>
        <v>0</v>
      </c>
      <c r="D47" s="19">
        <f>SUM(D48:D52)</f>
        <v>0</v>
      </c>
      <c r="E47" s="4"/>
      <c r="F47" s="4"/>
      <c r="G47" s="4"/>
    </row>
    <row r="48" spans="1:7" ht="18.75">
      <c r="A48" s="9" t="s">
        <v>30</v>
      </c>
      <c r="B48" s="20">
        <v>0</v>
      </c>
      <c r="C48" s="20">
        <v>0</v>
      </c>
      <c r="D48" s="20">
        <v>0</v>
      </c>
      <c r="E48" s="4"/>
      <c r="F48" s="4"/>
      <c r="G48" s="4"/>
    </row>
    <row r="49" spans="1:7" ht="18.75">
      <c r="A49" s="12" t="s">
        <v>20</v>
      </c>
      <c r="B49" s="20">
        <v>0</v>
      </c>
      <c r="C49" s="20">
        <v>0</v>
      </c>
      <c r="D49" s="20">
        <v>0</v>
      </c>
      <c r="E49" s="4"/>
      <c r="F49" s="4"/>
      <c r="G49" s="4"/>
    </row>
    <row r="50" spans="1:7" ht="18.75">
      <c r="A50" s="12" t="s">
        <v>21</v>
      </c>
      <c r="B50" s="20">
        <v>0</v>
      </c>
      <c r="C50" s="20">
        <v>0</v>
      </c>
      <c r="D50" s="20">
        <v>0</v>
      </c>
      <c r="E50" s="4"/>
      <c r="F50" s="4"/>
      <c r="G50" s="4"/>
    </row>
    <row r="51" spans="1:7" ht="18.75">
      <c r="A51" s="12" t="s">
        <v>48</v>
      </c>
      <c r="B51" s="20">
        <v>0</v>
      </c>
      <c r="C51" s="20">
        <v>0</v>
      </c>
      <c r="D51" s="20">
        <v>0</v>
      </c>
      <c r="E51" s="4"/>
      <c r="F51" s="4"/>
      <c r="G51" s="4"/>
    </row>
    <row r="52" spans="1:7" ht="37.5">
      <c r="A52" s="12" t="s">
        <v>49</v>
      </c>
      <c r="B52" s="20">
        <v>0</v>
      </c>
      <c r="C52" s="20">
        <v>0</v>
      </c>
      <c r="D52" s="20">
        <v>0</v>
      </c>
      <c r="E52" s="4"/>
      <c r="F52" s="4"/>
      <c r="G52" s="4"/>
    </row>
    <row r="53" spans="1:4" ht="19.5">
      <c r="A53" s="18" t="s">
        <v>0</v>
      </c>
      <c r="B53" s="21">
        <f>B4</f>
        <v>8230.7</v>
      </c>
      <c r="C53" s="21">
        <f>C4</f>
        <v>8554</v>
      </c>
      <c r="D53" s="21">
        <f>D4</f>
        <v>8554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2017-11-29T10:24:35Z</cp:lastPrinted>
  <dcterms:created xsi:type="dcterms:W3CDTF">1996-10-08T23:32:33Z</dcterms:created>
  <dcterms:modified xsi:type="dcterms:W3CDTF">2018-01-16T12:09:42Z</dcterms:modified>
  <cp:category/>
  <cp:version/>
  <cp:contentType/>
  <cp:contentStatus/>
</cp:coreProperties>
</file>